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 tabRatio="356"/>
  </bookViews>
  <sheets>
    <sheet name="Vjezba1" sheetId="3" r:id="rId1"/>
    <sheet name="Vjezba2" sheetId="4" r:id="rId2"/>
    <sheet name="Vjezba3" sheetId="1" r:id="rId3"/>
  </sheets>
  <calcPr calcId="125725"/>
</workbook>
</file>

<file path=xl/calcChain.xml><?xml version="1.0" encoding="utf-8"?>
<calcChain xmlns="http://schemas.openxmlformats.org/spreadsheetml/2006/main">
  <c r="X3" i="3"/>
  <c r="X4"/>
  <c r="X5"/>
  <c r="X6"/>
  <c r="X7"/>
  <c r="X8"/>
  <c r="X9"/>
  <c r="X10"/>
  <c r="X11"/>
  <c r="X2"/>
  <c r="E2" i="1"/>
  <c r="E3"/>
  <c r="E4"/>
  <c r="E5"/>
  <c r="E6"/>
  <c r="E7"/>
</calcChain>
</file>

<file path=xl/sharedStrings.xml><?xml version="1.0" encoding="utf-8"?>
<sst xmlns="http://schemas.openxmlformats.org/spreadsheetml/2006/main" count="76" uniqueCount="72">
  <si>
    <t>Ime</t>
  </si>
  <si>
    <t>Antonela</t>
  </si>
  <si>
    <t>Vlado</t>
  </si>
  <si>
    <t>Iva</t>
  </si>
  <si>
    <t>Vinko</t>
  </si>
  <si>
    <t>Krešimir</t>
  </si>
  <si>
    <t>Bodovi</t>
  </si>
  <si>
    <t>Ocjena</t>
  </si>
  <si>
    <t>TELEFONSKI RAČUN</t>
  </si>
  <si>
    <t>Jukić</t>
  </si>
  <si>
    <t>Lučić</t>
  </si>
  <si>
    <t>Andrić</t>
  </si>
  <si>
    <t>Božić</t>
  </si>
  <si>
    <t>Slavić</t>
  </si>
  <si>
    <t>Radić</t>
  </si>
  <si>
    <t>prosjek tel.racuna</t>
  </si>
  <si>
    <t>ukupna suma tel. za svaki mjesec</t>
  </si>
  <si>
    <t>R.br.</t>
  </si>
  <si>
    <t>PREZIME I IME UČENIKA</t>
  </si>
  <si>
    <t>Anić, Ivan</t>
  </si>
  <si>
    <t>Alić, Luka</t>
  </si>
  <si>
    <t>Carević, Mario</t>
  </si>
  <si>
    <t>Živković, Ana</t>
  </si>
  <si>
    <t>Dragić, Marija</t>
  </si>
  <si>
    <t>Uglik, Alena</t>
  </si>
  <si>
    <t>Markulić, Sanja</t>
  </si>
  <si>
    <t>Rosić, Nikola</t>
  </si>
  <si>
    <t>Drpić, Dinka</t>
  </si>
  <si>
    <t>Kranjčar, Nikolina</t>
  </si>
  <si>
    <t>HRVATSKI</t>
  </si>
  <si>
    <t>ENGLESKI</t>
  </si>
  <si>
    <t>TALIJANSKI</t>
  </si>
  <si>
    <t>NJEMAČKI</t>
  </si>
  <si>
    <t>GLAZBENI</t>
  </si>
  <si>
    <t>LIKOVNI</t>
  </si>
  <si>
    <t>POVIJEST</t>
  </si>
  <si>
    <t>ZEMLJOPIS</t>
  </si>
  <si>
    <t>MATEMATIKA</t>
  </si>
  <si>
    <t>FIZIKA</t>
  </si>
  <si>
    <t>KEMIJA</t>
  </si>
  <si>
    <t>BIOLOGIJA</t>
  </si>
  <si>
    <t>INFORMATIKA</t>
  </si>
  <si>
    <t>TZK</t>
  </si>
  <si>
    <t>VJ/ET</t>
  </si>
  <si>
    <t>Ukupan broj predmeta s ocjenom 3 i više</t>
  </si>
  <si>
    <t>Ukupno polja</t>
  </si>
  <si>
    <t>Ukupan broj ocjena</t>
  </si>
  <si>
    <t xml:space="preserve">Zbrojiti sve ocjene koje su 3 i više </t>
  </si>
  <si>
    <t>Izračunati prosjek svih ocjena koje su 2 i više</t>
  </si>
  <si>
    <t>1.kolokvij</t>
  </si>
  <si>
    <t>2.kolokvij</t>
  </si>
  <si>
    <t>3.kolokvij</t>
  </si>
  <si>
    <t>Ukupno</t>
  </si>
  <si>
    <t>Položio / DA,NE</t>
  </si>
  <si>
    <t>0-15</t>
  </si>
  <si>
    <t>16-19</t>
  </si>
  <si>
    <t>20-24</t>
  </si>
  <si>
    <t>25-27</t>
  </si>
  <si>
    <t>28-30</t>
  </si>
  <si>
    <t>Ako je prosječni račun korisnika veći od 500 i ako je najveći račun veći od 1000 kn isključi korisnika</t>
  </si>
  <si>
    <t xml:space="preserve">Ako je suma svih računa veća od 2000 kn ili ako je najveći račun veći od 1000kn isključi korisnika </t>
  </si>
  <si>
    <t>Ako ima više od dva računa korisnika koji su veči od 1000 isključi korisnika</t>
  </si>
  <si>
    <t>U stupcu položio DA/NE ispisati DA ako je student imao više od 15 bodova i ako je nasvakom kolokviju skupio bar 5 bodova, u suprotnom ispisati NE</t>
  </si>
  <si>
    <t>Prosjek ocjena</t>
  </si>
  <si>
    <t>Uraditi nakon vježbe 3</t>
  </si>
  <si>
    <t>Kriterij za ocjene</t>
  </si>
  <si>
    <t>Kriterij</t>
  </si>
  <si>
    <t xml:space="preserve">&gt;=4,5 </t>
  </si>
  <si>
    <t>&gt;=3,5</t>
  </si>
  <si>
    <t>&gt;=2,5</t>
  </si>
  <si>
    <t>&gt;=1,5</t>
  </si>
  <si>
    <t>bar jedna jedinica</t>
  </si>
</sst>
</file>

<file path=xl/styles.xml><?xml version="1.0" encoding="utf-8"?>
<styleSheet xmlns="http://schemas.openxmlformats.org/spreadsheetml/2006/main">
  <numFmts count="1">
    <numFmt numFmtId="164" formatCode="[$-1101A]d/\ mmmm;@"/>
  </numFmts>
  <fonts count="5"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textRotation="90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2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center" textRotation="255"/>
    </xf>
    <xf numFmtId="0" fontId="4" fillId="0" borderId="8" xfId="0" applyFont="1" applyBorder="1" applyAlignment="1">
      <alignment horizontal="center" textRotation="255"/>
    </xf>
    <xf numFmtId="0" fontId="4" fillId="0" borderId="5" xfId="0" applyFont="1" applyBorder="1" applyAlignment="1">
      <alignment horizontal="center" textRotation="255"/>
    </xf>
  </cellXfs>
  <cellStyles count="1">
    <cellStyle name="Normal" xfId="0" builtinId="0"/>
  </cellStyles>
  <dxfs count="42"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  <dxf>
      <border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9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ica2" displayName="Tablica2" ref="A1:V11" totalsRowShown="0" headerRowDxfId="41" tableBorderDxfId="40">
  <autoFilter ref="A1:V11">
    <filterColumn colId="18"/>
    <filterColumn colId="19"/>
    <filterColumn colId="20"/>
    <filterColumn colId="21"/>
  </autoFilter>
  <tableColumns count="22">
    <tableColumn id="1" name="R.br." dataDxfId="39"/>
    <tableColumn id="2" name="PREZIME I IME UČENIKA" dataDxfId="38"/>
    <tableColumn id="3" name="HRVATSKI" dataDxfId="37"/>
    <tableColumn id="4" name="ENGLESKI" dataDxfId="36"/>
    <tableColumn id="5" name="TALIJANSKI" dataDxfId="35"/>
    <tableColumn id="6" name="NJEMAČKI" dataDxfId="34"/>
    <tableColumn id="7" name="GLAZBENI" dataDxfId="33"/>
    <tableColumn id="8" name="LIKOVNI" dataDxfId="32"/>
    <tableColumn id="9" name="POVIJEST" dataDxfId="31"/>
    <tableColumn id="10" name="ZEMLJOPIS" dataDxfId="30"/>
    <tableColumn id="11" name="MATEMATIKA" dataDxfId="29"/>
    <tableColumn id="12" name="FIZIKA" dataDxfId="28"/>
    <tableColumn id="13" name="KEMIJA" dataDxfId="27"/>
    <tableColumn id="14" name="BIOLOGIJA" dataDxfId="26"/>
    <tableColumn id="15" name="INFORMATIKA" dataDxfId="25"/>
    <tableColumn id="16" name="TZK" dataDxfId="24"/>
    <tableColumn id="17" name="VJ/ET" dataDxfId="23"/>
    <tableColumn id="18" name="Ukupan broj ocjena" dataDxfId="22"/>
    <tableColumn id="21" name="Ukupno polja" dataDxfId="21"/>
    <tableColumn id="19" name="Ukupan broj predmeta s ocjenom 3 i više" dataDxfId="20"/>
    <tableColumn id="20" name="Zbrojiti sve ocjene koje su 3 i više " dataDxfId="19"/>
    <tableColumn id="22" name="Izračunati prosjek svih ocjena koje su 2 i više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X14:Y19" totalsRowShown="0">
  <autoFilter ref="X14:Y19"/>
  <tableColumns count="2">
    <tableColumn id="1" name="Kriterij"/>
    <tableColumn id="2" name="Ocjen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ica1" displayName="Tablica1" ref="A1:G7" totalsRowShown="0" headerRowDxfId="17" headerRowBorderDxfId="16" tableBorderDxfId="15" totalsRowBorderDxfId="14">
  <autoFilter ref="A1:G7">
    <filterColumn colId="2"/>
    <filterColumn colId="3"/>
    <filterColumn colId="4"/>
    <filterColumn colId="5"/>
    <filterColumn colId="6"/>
  </autoFilter>
  <tableColumns count="7">
    <tableColumn id="1" name="Ime" dataDxfId="13"/>
    <tableColumn id="2" name="1.kolokvij" dataDxfId="12"/>
    <tableColumn id="3" name="2.kolokvij" dataDxfId="11"/>
    <tableColumn id="4" name="3.kolokvij" dataDxfId="10"/>
    <tableColumn id="5" name="Ukupno" dataDxfId="1">
      <calculatedColumnFormula>SUM(Tablica1[[#This Row],[1.kolokvij]:[3.kolokvij]])</calculatedColumnFormula>
    </tableColumn>
    <tableColumn id="6" name="Položio / DA,NE" dataDxfId="0"/>
    <tableColumn id="7" name="Ocjena" dataDxfId="9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I1:J6" totalsRowShown="0" headerRowDxfId="8" dataDxfId="6" headerRowBorderDxfId="7" tableBorderDxfId="5" totalsRowBorderDxfId="4">
  <autoFilter ref="I1:J6"/>
  <tableColumns count="2">
    <tableColumn id="1" name="Bodovi" dataDxfId="3"/>
    <tableColumn id="2" name="Ocjena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zoomScale="85" zoomScaleNormal="85" workbookViewId="0">
      <selection activeCell="AA11" sqref="AA11"/>
    </sheetView>
  </sheetViews>
  <sheetFormatPr defaultRowHeight="15"/>
  <cols>
    <col min="2" max="2" width="23.7109375" customWidth="1"/>
    <col min="3" max="3" width="11.85546875" customWidth="1"/>
    <col min="4" max="4" width="11.42578125" customWidth="1"/>
    <col min="5" max="5" width="13" customWidth="1"/>
    <col min="6" max="6" width="12.140625" customWidth="1"/>
    <col min="7" max="7" width="11.7109375" customWidth="1"/>
    <col min="8" max="8" width="10.42578125" customWidth="1"/>
    <col min="9" max="9" width="11.28515625" customWidth="1"/>
    <col min="10" max="10" width="12.5703125" customWidth="1"/>
    <col min="11" max="11" width="11.42578125" customWidth="1"/>
    <col min="12" max="12" width="8.7109375" customWidth="1"/>
    <col min="13" max="13" width="9.5703125" customWidth="1"/>
    <col min="14" max="14" width="12.42578125" customWidth="1"/>
    <col min="15" max="15" width="8.7109375" customWidth="1"/>
    <col min="16" max="16" width="6.28515625" customWidth="1"/>
    <col min="17" max="17" width="8" customWidth="1"/>
    <col min="18" max="18" width="20.85546875" customWidth="1"/>
    <col min="19" max="19" width="18.42578125" customWidth="1"/>
    <col min="20" max="21" width="19.140625" customWidth="1"/>
    <col min="22" max="22" width="16.42578125" customWidth="1"/>
    <col min="23" max="23" width="4" customWidth="1"/>
    <col min="24" max="24" width="17.28515625" customWidth="1"/>
    <col min="25" max="25" width="9.42578125" customWidth="1"/>
  </cols>
  <sheetData>
    <row r="1" spans="1:25" ht="89.25" customHeight="1">
      <c r="A1" s="12" t="s">
        <v>17</v>
      </c>
      <c r="B1" s="13" t="s">
        <v>18</v>
      </c>
      <c r="C1" s="14" t="s">
        <v>29</v>
      </c>
      <c r="D1" s="14" t="s">
        <v>30</v>
      </c>
      <c r="E1" s="14" t="s">
        <v>31</v>
      </c>
      <c r="F1" s="14" t="s">
        <v>32</v>
      </c>
      <c r="G1" s="14" t="s">
        <v>33</v>
      </c>
      <c r="H1" s="14" t="s">
        <v>34</v>
      </c>
      <c r="I1" s="14" t="s">
        <v>35</v>
      </c>
      <c r="J1" s="14" t="s">
        <v>36</v>
      </c>
      <c r="K1" s="14" t="s">
        <v>37</v>
      </c>
      <c r="L1" s="14" t="s">
        <v>38</v>
      </c>
      <c r="M1" s="14" t="s">
        <v>39</v>
      </c>
      <c r="N1" s="14" t="s">
        <v>40</v>
      </c>
      <c r="O1" s="14" t="s">
        <v>41</v>
      </c>
      <c r="P1" s="14" t="s">
        <v>42</v>
      </c>
      <c r="Q1" s="14" t="s">
        <v>43</v>
      </c>
      <c r="R1" s="15" t="s">
        <v>46</v>
      </c>
      <c r="S1" s="15" t="s">
        <v>45</v>
      </c>
      <c r="T1" s="15" t="s">
        <v>44</v>
      </c>
      <c r="U1" s="15" t="s">
        <v>47</v>
      </c>
      <c r="V1" s="24" t="s">
        <v>48</v>
      </c>
      <c r="W1" s="46" t="s">
        <v>64</v>
      </c>
      <c r="X1" s="40" t="s">
        <v>63</v>
      </c>
      <c r="Y1" s="40" t="s">
        <v>7</v>
      </c>
    </row>
    <row r="2" spans="1:25">
      <c r="A2" s="11">
        <v>1</v>
      </c>
      <c r="B2" s="9" t="s">
        <v>19</v>
      </c>
      <c r="C2" s="10">
        <v>2</v>
      </c>
      <c r="D2" s="10">
        <v>3</v>
      </c>
      <c r="E2" s="10"/>
      <c r="F2" s="10">
        <v>3</v>
      </c>
      <c r="G2" s="10">
        <v>4</v>
      </c>
      <c r="H2" s="10">
        <v>5</v>
      </c>
      <c r="I2" s="10">
        <v>2</v>
      </c>
      <c r="J2" s="10">
        <v>3</v>
      </c>
      <c r="K2" s="10">
        <v>3</v>
      </c>
      <c r="L2" s="10">
        <v>2</v>
      </c>
      <c r="M2" s="10">
        <v>3</v>
      </c>
      <c r="N2" s="10">
        <v>2</v>
      </c>
      <c r="O2" s="10">
        <v>4</v>
      </c>
      <c r="P2" s="10">
        <v>2</v>
      </c>
      <c r="Q2" s="10">
        <v>4</v>
      </c>
      <c r="R2" s="18"/>
      <c r="S2" s="23"/>
      <c r="T2" s="21"/>
      <c r="U2" s="21"/>
      <c r="V2" s="8"/>
      <c r="W2" s="45"/>
      <c r="X2" s="41">
        <f>AVERAGE(C2:Q2)</f>
        <v>3</v>
      </c>
      <c r="Y2" s="41"/>
    </row>
    <row r="3" spans="1:25">
      <c r="A3" s="11">
        <v>2</v>
      </c>
      <c r="B3" s="9" t="s">
        <v>20</v>
      </c>
      <c r="C3" s="10">
        <v>5</v>
      </c>
      <c r="D3" s="10">
        <v>5</v>
      </c>
      <c r="E3" s="10">
        <v>5</v>
      </c>
      <c r="F3" s="10"/>
      <c r="G3" s="10">
        <v>5</v>
      </c>
      <c r="H3" s="10">
        <v>5</v>
      </c>
      <c r="I3" s="10">
        <v>5</v>
      </c>
      <c r="J3" s="10">
        <v>5</v>
      </c>
      <c r="K3" s="10">
        <v>5</v>
      </c>
      <c r="L3" s="10">
        <v>4</v>
      </c>
      <c r="M3" s="10">
        <v>5</v>
      </c>
      <c r="N3" s="10">
        <v>4</v>
      </c>
      <c r="O3" s="10">
        <v>5</v>
      </c>
      <c r="P3" s="10">
        <v>5</v>
      </c>
      <c r="Q3" s="10">
        <v>5</v>
      </c>
      <c r="R3" s="18"/>
      <c r="S3" s="18"/>
      <c r="T3" s="8"/>
      <c r="U3" s="21"/>
      <c r="V3" s="8"/>
      <c r="W3" s="45"/>
      <c r="X3" s="41">
        <f t="shared" ref="X3:X11" si="0">AVERAGE(C3:Q3)</f>
        <v>4.8571428571428568</v>
      </c>
      <c r="Y3" s="42"/>
    </row>
    <row r="4" spans="1:25">
      <c r="A4" s="11">
        <v>3</v>
      </c>
      <c r="B4" s="9" t="s">
        <v>21</v>
      </c>
      <c r="C4" s="10">
        <v>3</v>
      </c>
      <c r="D4" s="10">
        <v>2</v>
      </c>
      <c r="E4" s="10">
        <v>4</v>
      </c>
      <c r="F4" s="10"/>
      <c r="G4" s="10">
        <v>4</v>
      </c>
      <c r="H4" s="10">
        <v>5</v>
      </c>
      <c r="I4" s="10">
        <v>2</v>
      </c>
      <c r="J4" s="10">
        <v>5</v>
      </c>
      <c r="K4" s="10">
        <v>3</v>
      </c>
      <c r="L4" s="10">
        <v>2</v>
      </c>
      <c r="M4" s="10">
        <v>4</v>
      </c>
      <c r="N4" s="10">
        <v>2</v>
      </c>
      <c r="O4" s="10">
        <v>4</v>
      </c>
      <c r="P4" s="10">
        <v>3</v>
      </c>
      <c r="Q4" s="10">
        <v>5</v>
      </c>
      <c r="R4" s="18"/>
      <c r="S4" s="18"/>
      <c r="T4" s="8"/>
      <c r="U4" s="21"/>
      <c r="V4" s="8"/>
      <c r="W4" s="45"/>
      <c r="X4" s="41">
        <f t="shared" si="0"/>
        <v>3.4285714285714284</v>
      </c>
      <c r="Y4" s="42"/>
    </row>
    <row r="5" spans="1:25">
      <c r="A5" s="11">
        <v>4</v>
      </c>
      <c r="B5" s="9" t="s">
        <v>22</v>
      </c>
      <c r="C5" s="10">
        <v>3</v>
      </c>
      <c r="D5" s="10">
        <v>3</v>
      </c>
      <c r="E5" s="10">
        <v>4</v>
      </c>
      <c r="F5" s="10"/>
      <c r="G5" s="10">
        <v>4</v>
      </c>
      <c r="H5" s="10">
        <v>5</v>
      </c>
      <c r="I5" s="10">
        <v>2</v>
      </c>
      <c r="J5" s="10">
        <v>4</v>
      </c>
      <c r="K5" s="10">
        <v>3</v>
      </c>
      <c r="L5" s="10">
        <v>3</v>
      </c>
      <c r="M5" s="10">
        <v>4</v>
      </c>
      <c r="N5" s="10">
        <v>2</v>
      </c>
      <c r="O5" s="10">
        <v>3</v>
      </c>
      <c r="P5" s="10">
        <v>4</v>
      </c>
      <c r="Q5" s="10">
        <v>5</v>
      </c>
      <c r="R5" s="18"/>
      <c r="S5" s="18"/>
      <c r="T5" s="8"/>
      <c r="U5" s="21"/>
      <c r="V5" s="8"/>
      <c r="W5" s="45"/>
      <c r="X5" s="41">
        <f t="shared" si="0"/>
        <v>3.5</v>
      </c>
      <c r="Y5" s="42"/>
    </row>
    <row r="6" spans="1:25">
      <c r="A6" s="11">
        <v>5</v>
      </c>
      <c r="B6" s="9" t="s">
        <v>23</v>
      </c>
      <c r="C6" s="10">
        <v>1</v>
      </c>
      <c r="D6" s="10">
        <v>2</v>
      </c>
      <c r="E6" s="10"/>
      <c r="F6" s="10">
        <v>2</v>
      </c>
      <c r="G6" s="10">
        <v>4</v>
      </c>
      <c r="H6" s="10">
        <v>5</v>
      </c>
      <c r="I6" s="10">
        <v>2</v>
      </c>
      <c r="J6" s="10">
        <v>2</v>
      </c>
      <c r="K6" s="10">
        <v>3</v>
      </c>
      <c r="L6" s="10">
        <v>2</v>
      </c>
      <c r="M6" s="10">
        <v>2</v>
      </c>
      <c r="N6" s="10">
        <v>2</v>
      </c>
      <c r="O6" s="10">
        <v>4</v>
      </c>
      <c r="P6" s="10">
        <v>2</v>
      </c>
      <c r="Q6" s="10">
        <v>2</v>
      </c>
      <c r="R6" s="18"/>
      <c r="S6" s="18"/>
      <c r="T6" s="8"/>
      <c r="U6" s="21"/>
      <c r="V6" s="8"/>
      <c r="W6" s="45"/>
      <c r="X6" s="41">
        <f t="shared" si="0"/>
        <v>2.5</v>
      </c>
      <c r="Y6" s="42"/>
    </row>
    <row r="7" spans="1:25">
      <c r="A7" s="11">
        <v>6</v>
      </c>
      <c r="B7" s="9" t="s">
        <v>24</v>
      </c>
      <c r="C7" s="10">
        <v>3</v>
      </c>
      <c r="D7" s="10">
        <v>3</v>
      </c>
      <c r="E7" s="10">
        <v>4</v>
      </c>
      <c r="F7" s="10"/>
      <c r="G7" s="10">
        <v>5</v>
      </c>
      <c r="H7" s="10">
        <v>5</v>
      </c>
      <c r="I7" s="10">
        <v>2</v>
      </c>
      <c r="J7" s="10">
        <v>3</v>
      </c>
      <c r="K7" s="10">
        <v>3</v>
      </c>
      <c r="L7" s="10">
        <v>2</v>
      </c>
      <c r="M7" s="10">
        <v>3</v>
      </c>
      <c r="N7" s="10">
        <v>2</v>
      </c>
      <c r="O7" s="10">
        <v>3</v>
      </c>
      <c r="P7" s="10">
        <v>3</v>
      </c>
      <c r="Q7" s="10">
        <v>4</v>
      </c>
      <c r="R7" s="18"/>
      <c r="S7" s="18"/>
      <c r="T7" s="8"/>
      <c r="U7" s="21"/>
      <c r="V7" s="8"/>
      <c r="W7" s="45"/>
      <c r="X7" s="41">
        <f t="shared" si="0"/>
        <v>3.2142857142857144</v>
      </c>
      <c r="Y7" s="42"/>
    </row>
    <row r="8" spans="1:25">
      <c r="A8" s="11">
        <v>7</v>
      </c>
      <c r="B8" s="9" t="s">
        <v>25</v>
      </c>
      <c r="C8" s="10">
        <v>4</v>
      </c>
      <c r="D8" s="10">
        <v>4</v>
      </c>
      <c r="E8" s="10"/>
      <c r="F8" s="10">
        <v>4</v>
      </c>
      <c r="G8" s="10">
        <v>5</v>
      </c>
      <c r="H8" s="10">
        <v>5</v>
      </c>
      <c r="I8" s="10">
        <v>5</v>
      </c>
      <c r="J8" s="10">
        <v>5</v>
      </c>
      <c r="K8" s="10">
        <v>4</v>
      </c>
      <c r="L8" s="10">
        <v>3</v>
      </c>
      <c r="M8" s="10">
        <v>5</v>
      </c>
      <c r="N8" s="10">
        <v>4</v>
      </c>
      <c r="O8" s="10">
        <v>5</v>
      </c>
      <c r="P8" s="10">
        <v>5</v>
      </c>
      <c r="Q8" s="10">
        <v>5</v>
      </c>
      <c r="R8" s="18"/>
      <c r="S8" s="18"/>
      <c r="T8" s="8"/>
      <c r="U8" s="21"/>
      <c r="V8" s="8"/>
      <c r="W8" s="45"/>
      <c r="X8" s="41">
        <f t="shared" si="0"/>
        <v>4.5</v>
      </c>
      <c r="Y8" s="42"/>
    </row>
    <row r="9" spans="1:25">
      <c r="A9" s="11">
        <v>8</v>
      </c>
      <c r="B9" s="9" t="s">
        <v>26</v>
      </c>
      <c r="C9" s="10">
        <v>2</v>
      </c>
      <c r="D9" s="10">
        <v>2</v>
      </c>
      <c r="E9" s="10"/>
      <c r="F9" s="10">
        <v>3</v>
      </c>
      <c r="G9" s="10">
        <v>4</v>
      </c>
      <c r="H9" s="10">
        <v>5</v>
      </c>
      <c r="I9" s="10">
        <v>2</v>
      </c>
      <c r="J9" s="10">
        <v>4</v>
      </c>
      <c r="K9" s="10">
        <v>3</v>
      </c>
      <c r="L9" s="10">
        <v>2</v>
      </c>
      <c r="M9" s="10">
        <v>3</v>
      </c>
      <c r="N9" s="10">
        <v>3</v>
      </c>
      <c r="O9" s="10">
        <v>3</v>
      </c>
      <c r="P9" s="10">
        <v>3</v>
      </c>
      <c r="Q9" s="10">
        <v>4</v>
      </c>
      <c r="R9" s="18"/>
      <c r="S9" s="18"/>
      <c r="T9" s="8"/>
      <c r="U9" s="21"/>
      <c r="V9" s="8"/>
      <c r="W9" s="45"/>
      <c r="X9" s="41">
        <f t="shared" si="0"/>
        <v>3.0714285714285716</v>
      </c>
      <c r="Y9" s="42"/>
    </row>
    <row r="10" spans="1:25">
      <c r="A10" s="11">
        <v>9</v>
      </c>
      <c r="B10" s="9" t="s">
        <v>27</v>
      </c>
      <c r="C10" s="10">
        <v>3</v>
      </c>
      <c r="D10" s="10">
        <v>3</v>
      </c>
      <c r="E10" s="10"/>
      <c r="F10" s="10">
        <v>3</v>
      </c>
      <c r="G10" s="10">
        <v>4</v>
      </c>
      <c r="H10" s="10">
        <v>5</v>
      </c>
      <c r="I10" s="10">
        <v>3</v>
      </c>
      <c r="J10" s="10">
        <v>5</v>
      </c>
      <c r="K10" s="10">
        <v>4</v>
      </c>
      <c r="L10" s="10">
        <v>4</v>
      </c>
      <c r="M10" s="10">
        <v>4</v>
      </c>
      <c r="N10" s="10">
        <v>3</v>
      </c>
      <c r="O10" s="10">
        <v>4</v>
      </c>
      <c r="P10" s="10">
        <v>3</v>
      </c>
      <c r="Q10" s="10">
        <v>5</v>
      </c>
      <c r="R10" s="18"/>
      <c r="S10" s="18"/>
      <c r="T10" s="8"/>
      <c r="U10" s="21"/>
      <c r="V10" s="8"/>
      <c r="W10" s="45"/>
      <c r="X10" s="41">
        <f t="shared" si="0"/>
        <v>3.7857142857142856</v>
      </c>
      <c r="Y10" s="42"/>
    </row>
    <row r="11" spans="1:25">
      <c r="A11" s="16">
        <v>10</v>
      </c>
      <c r="B11" s="17" t="s">
        <v>28</v>
      </c>
      <c r="C11" s="19">
        <v>4</v>
      </c>
      <c r="D11" s="19">
        <v>4</v>
      </c>
      <c r="E11" s="19">
        <v>5</v>
      </c>
      <c r="F11" s="19"/>
      <c r="G11" s="19">
        <v>5</v>
      </c>
      <c r="H11" s="19">
        <v>5</v>
      </c>
      <c r="I11" s="19">
        <v>5</v>
      </c>
      <c r="J11" s="19">
        <v>5</v>
      </c>
      <c r="K11" s="19">
        <v>4</v>
      </c>
      <c r="L11" s="19">
        <v>3</v>
      </c>
      <c r="M11" s="19">
        <v>4</v>
      </c>
      <c r="N11" s="19">
        <v>4</v>
      </c>
      <c r="O11" s="19">
        <v>5</v>
      </c>
      <c r="P11" s="19">
        <v>5</v>
      </c>
      <c r="Q11" s="19">
        <v>4</v>
      </c>
      <c r="R11" s="20"/>
      <c r="S11" s="20"/>
      <c r="T11" s="22"/>
      <c r="U11" s="21"/>
      <c r="V11" s="8"/>
      <c r="W11" s="47"/>
      <c r="X11" s="41">
        <f t="shared" si="0"/>
        <v>4.4285714285714288</v>
      </c>
      <c r="Y11" s="42"/>
    </row>
    <row r="12" spans="1:25">
      <c r="A12" s="43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9"/>
      <c r="S12" s="39"/>
      <c r="T12" s="39"/>
      <c r="U12" s="39"/>
      <c r="V12" s="39"/>
      <c r="W12" s="39"/>
    </row>
    <row r="13" spans="1:25">
      <c r="A13" s="43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9"/>
      <c r="S13" s="39"/>
      <c r="T13" s="39"/>
      <c r="U13" s="39"/>
      <c r="V13" s="39"/>
      <c r="W13" s="39"/>
      <c r="X13" t="s">
        <v>65</v>
      </c>
    </row>
    <row r="14" spans="1:25">
      <c r="X14" t="s">
        <v>66</v>
      </c>
      <c r="Y14" t="s">
        <v>7</v>
      </c>
    </row>
    <row r="15" spans="1:25">
      <c r="X15" t="s">
        <v>67</v>
      </c>
      <c r="Y15">
        <v>5</v>
      </c>
    </row>
    <row r="16" spans="1:25">
      <c r="X16" t="s">
        <v>68</v>
      </c>
      <c r="Y16">
        <v>4</v>
      </c>
    </row>
    <row r="17" spans="24:25">
      <c r="X17" t="s">
        <v>69</v>
      </c>
      <c r="Y17">
        <v>3</v>
      </c>
    </row>
    <row r="18" spans="24:25">
      <c r="X18" t="s">
        <v>70</v>
      </c>
      <c r="Y18">
        <v>2</v>
      </c>
    </row>
    <row r="19" spans="24:25">
      <c r="X19" t="s">
        <v>71</v>
      </c>
      <c r="Y19">
        <v>1</v>
      </c>
    </row>
  </sheetData>
  <mergeCells count="1">
    <mergeCell ref="W1:W11"/>
  </mergeCell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4" sqref="G4"/>
    </sheetView>
  </sheetViews>
  <sheetFormatPr defaultRowHeight="15"/>
  <cols>
    <col min="4" max="4" width="12.7109375" customWidth="1"/>
    <col min="5" max="5" width="26.28515625" customWidth="1"/>
    <col min="6" max="6" width="29.140625" customWidth="1"/>
    <col min="7" max="7" width="20.28515625" customWidth="1"/>
    <col min="8" max="8" width="19.140625" customWidth="1"/>
  </cols>
  <sheetData>
    <row r="1" spans="1:8">
      <c r="A1" s="9"/>
      <c r="B1" s="9"/>
      <c r="C1" s="36" t="s">
        <v>8</v>
      </c>
      <c r="D1" s="36"/>
      <c r="E1" s="36"/>
      <c r="F1" s="9"/>
      <c r="G1" s="32"/>
      <c r="H1" s="34"/>
    </row>
    <row r="2" spans="1:8">
      <c r="A2" s="9"/>
      <c r="B2" s="9"/>
      <c r="C2" s="9"/>
      <c r="D2" s="9"/>
      <c r="E2" s="9"/>
      <c r="F2" s="9"/>
      <c r="G2" s="32"/>
      <c r="H2" s="34"/>
    </row>
    <row r="3" spans="1:8" ht="100.5" customHeight="1">
      <c r="A3" s="9"/>
      <c r="B3" s="6">
        <v>41430</v>
      </c>
      <c r="C3" s="6">
        <v>41460</v>
      </c>
      <c r="D3" s="6">
        <v>40821</v>
      </c>
      <c r="E3" s="7" t="s">
        <v>59</v>
      </c>
      <c r="F3" s="7" t="s">
        <v>60</v>
      </c>
      <c r="G3" s="33" t="s">
        <v>61</v>
      </c>
      <c r="H3" s="35"/>
    </row>
    <row r="4" spans="1:8">
      <c r="A4" s="9" t="s">
        <v>9</v>
      </c>
      <c r="B4" s="9">
        <v>785</v>
      </c>
      <c r="C4" s="9">
        <v>625</v>
      </c>
      <c r="D4" s="9">
        <v>800</v>
      </c>
      <c r="E4" s="9"/>
      <c r="F4" s="9"/>
      <c r="G4" s="32"/>
      <c r="H4" s="34"/>
    </row>
    <row r="5" spans="1:8">
      <c r="A5" s="9" t="s">
        <v>10</v>
      </c>
      <c r="B5" s="9">
        <v>100</v>
      </c>
      <c r="C5" s="9">
        <v>80</v>
      </c>
      <c r="D5" s="9">
        <v>90</v>
      </c>
      <c r="E5" s="9"/>
      <c r="F5" s="9"/>
      <c r="G5" s="32"/>
      <c r="H5" s="34"/>
    </row>
    <row r="6" spans="1:8">
      <c r="A6" s="9" t="s">
        <v>11</v>
      </c>
      <c r="B6" s="9">
        <v>856</v>
      </c>
      <c r="C6" s="9">
        <v>587</v>
      </c>
      <c r="D6" s="9">
        <v>654</v>
      </c>
      <c r="E6" s="9"/>
      <c r="F6" s="9"/>
      <c r="G6" s="32"/>
      <c r="H6" s="34"/>
    </row>
    <row r="7" spans="1:8">
      <c r="A7" s="9" t="s">
        <v>12</v>
      </c>
      <c r="B7" s="9">
        <v>2587</v>
      </c>
      <c r="C7" s="9">
        <v>5412</v>
      </c>
      <c r="D7" s="9">
        <v>1597</v>
      </c>
      <c r="E7" s="9"/>
      <c r="F7" s="9"/>
      <c r="G7" s="32"/>
      <c r="H7" s="34"/>
    </row>
    <row r="8" spans="1:8">
      <c r="A8" s="9" t="s">
        <v>13</v>
      </c>
      <c r="B8" s="9">
        <v>500</v>
      </c>
      <c r="C8" s="9">
        <v>452</v>
      </c>
      <c r="D8" s="9">
        <v>550</v>
      </c>
      <c r="E8" s="9"/>
      <c r="F8" s="9"/>
      <c r="G8" s="32"/>
      <c r="H8" s="34"/>
    </row>
    <row r="9" spans="1:8">
      <c r="A9" s="9" t="s">
        <v>14</v>
      </c>
      <c r="B9" s="9">
        <v>4598</v>
      </c>
      <c r="C9" s="9">
        <v>6245</v>
      </c>
      <c r="D9" s="9">
        <v>7584</v>
      </c>
      <c r="E9" s="9"/>
      <c r="F9" s="9"/>
      <c r="G9" s="32"/>
      <c r="H9" s="34"/>
    </row>
    <row r="10" spans="1:8">
      <c r="A10" s="9" t="s">
        <v>15</v>
      </c>
      <c r="B10" s="9"/>
      <c r="C10" s="9"/>
      <c r="D10" s="9"/>
      <c r="E10" s="9"/>
      <c r="F10" s="9"/>
      <c r="G10" s="32"/>
      <c r="H10" s="34"/>
    </row>
    <row r="11" spans="1:8" ht="60">
      <c r="A11" s="7" t="s">
        <v>16</v>
      </c>
      <c r="B11" s="7">
        <v>9426</v>
      </c>
      <c r="C11" s="7">
        <v>13401</v>
      </c>
      <c r="D11" s="7">
        <v>11275</v>
      </c>
      <c r="E11" s="9"/>
      <c r="F11" s="9"/>
      <c r="G11" s="32"/>
      <c r="H11" s="34"/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zoomScale="115" zoomScaleNormal="115" workbookViewId="0">
      <selection activeCell="E15" sqref="E15"/>
    </sheetView>
  </sheetViews>
  <sheetFormatPr defaultRowHeight="15"/>
  <cols>
    <col min="1" max="1" width="12.85546875" customWidth="1"/>
    <col min="2" max="2" width="12.7109375" customWidth="1"/>
    <col min="3" max="3" width="14.28515625" customWidth="1"/>
    <col min="4" max="4" width="15" customWidth="1"/>
    <col min="5" max="5" width="14.7109375" customWidth="1"/>
    <col min="6" max="6" width="13.7109375" customWidth="1"/>
    <col min="7" max="7" width="12.28515625" customWidth="1"/>
    <col min="9" max="9" width="9.28515625" customWidth="1"/>
    <col min="10" max="10" width="11.7109375" customWidth="1"/>
  </cols>
  <sheetData>
    <row r="1" spans="1:10" ht="25.5">
      <c r="A1" s="3" t="s">
        <v>0</v>
      </c>
      <c r="B1" s="5" t="s">
        <v>49</v>
      </c>
      <c r="C1" s="4" t="s">
        <v>50</v>
      </c>
      <c r="D1" s="5" t="s">
        <v>51</v>
      </c>
      <c r="E1" s="5" t="s">
        <v>52</v>
      </c>
      <c r="F1" s="5" t="s">
        <v>53</v>
      </c>
      <c r="G1" s="5" t="s">
        <v>7</v>
      </c>
      <c r="I1" s="26" t="s">
        <v>6</v>
      </c>
      <c r="J1" s="27" t="s">
        <v>7</v>
      </c>
    </row>
    <row r="2" spans="1:10">
      <c r="A2" s="2" t="s">
        <v>1</v>
      </c>
      <c r="B2" s="1">
        <v>10</v>
      </c>
      <c r="C2" s="1">
        <v>10</v>
      </c>
      <c r="D2" s="1">
        <v>10</v>
      </c>
      <c r="E2" s="37">
        <f>SUM(Tablica1[[#This Row],[1.kolokvij]:[3.kolokvij]])</f>
        <v>30</v>
      </c>
      <c r="F2" s="37"/>
      <c r="G2" s="25"/>
      <c r="I2" s="28" t="s">
        <v>54</v>
      </c>
      <c r="J2" s="29">
        <v>1</v>
      </c>
    </row>
    <row r="3" spans="1:10">
      <c r="A3" s="2" t="s">
        <v>2</v>
      </c>
      <c r="B3" s="1">
        <v>10</v>
      </c>
      <c r="C3" s="1">
        <v>8</v>
      </c>
      <c r="D3" s="1">
        <v>7</v>
      </c>
      <c r="E3" s="38">
        <f>SUM(Tablica1[[#This Row],[1.kolokvij]:[3.kolokvij]])</f>
        <v>25</v>
      </c>
      <c r="F3" s="38"/>
      <c r="G3" s="1"/>
      <c r="I3" s="28" t="s">
        <v>55</v>
      </c>
      <c r="J3" s="29">
        <v>2</v>
      </c>
    </row>
    <row r="4" spans="1:10">
      <c r="A4" s="2" t="s">
        <v>3</v>
      </c>
      <c r="B4" s="1">
        <v>9</v>
      </c>
      <c r="C4" s="1">
        <v>8</v>
      </c>
      <c r="D4" s="1">
        <v>7</v>
      </c>
      <c r="E4" s="38">
        <f>SUM(Tablica1[[#This Row],[1.kolokvij]:[3.kolokvij]])</f>
        <v>24</v>
      </c>
      <c r="F4" s="38"/>
      <c r="G4" s="1"/>
      <c r="I4" s="28" t="s">
        <v>56</v>
      </c>
      <c r="J4" s="29">
        <v>3</v>
      </c>
    </row>
    <row r="5" spans="1:10">
      <c r="A5" s="2" t="s">
        <v>3</v>
      </c>
      <c r="B5" s="1">
        <v>6</v>
      </c>
      <c r="C5" s="1">
        <v>7</v>
      </c>
      <c r="D5" s="1">
        <v>9</v>
      </c>
      <c r="E5" s="38">
        <f>SUM(Tablica1[[#This Row],[1.kolokvij]:[3.kolokvij]])</f>
        <v>22</v>
      </c>
      <c r="F5" s="38"/>
      <c r="G5" s="1"/>
      <c r="I5" s="28" t="s">
        <v>57</v>
      </c>
      <c r="J5" s="29">
        <v>4</v>
      </c>
    </row>
    <row r="6" spans="1:10">
      <c r="A6" s="2" t="s">
        <v>4</v>
      </c>
      <c r="B6" s="1">
        <v>4</v>
      </c>
      <c r="C6" s="1">
        <v>8</v>
      </c>
      <c r="D6" s="1">
        <v>9</v>
      </c>
      <c r="E6" s="38">
        <f>SUM(Tablica1[[#This Row],[1.kolokvij]:[3.kolokvij]])</f>
        <v>21</v>
      </c>
      <c r="F6" s="38"/>
      <c r="G6" s="1"/>
      <c r="I6" s="30" t="s">
        <v>58</v>
      </c>
      <c r="J6" s="31">
        <v>5</v>
      </c>
    </row>
    <row r="7" spans="1:10">
      <c r="A7" s="2" t="s">
        <v>5</v>
      </c>
      <c r="B7" s="1">
        <v>5</v>
      </c>
      <c r="C7" s="1">
        <v>5</v>
      </c>
      <c r="D7" s="1">
        <v>10</v>
      </c>
      <c r="E7" s="38">
        <f>SUM(Tablica1[[#This Row],[1.kolokvij]:[3.kolokvij]])</f>
        <v>20</v>
      </c>
      <c r="F7" s="38"/>
      <c r="G7" s="1"/>
    </row>
    <row r="10" spans="1:10">
      <c r="B10" t="s">
        <v>62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Vjezba1</vt:lpstr>
      <vt:lpstr>Vjezba2</vt:lpstr>
      <vt:lpstr>Vjezba3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mario</cp:lastModifiedBy>
  <dcterms:created xsi:type="dcterms:W3CDTF">2013-04-25T20:27:42Z</dcterms:created>
  <dcterms:modified xsi:type="dcterms:W3CDTF">2013-05-05T23:23:00Z</dcterms:modified>
</cp:coreProperties>
</file>